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hanifiqbal/Documents/Contentfuel Studio/CF Design Project/Baiduri 23:24/"/>
    </mc:Choice>
  </mc:AlternateContent>
  <xr:revisionPtr revIDLastSave="0" documentId="13_ncr:1_{48DE956D-CE24-824A-8F10-867F13E7E6D3}" xr6:coauthVersionLast="47" xr6:coauthVersionMax="47" xr10:uidLastSave="{00000000-0000-0000-0000-000000000000}"/>
  <bookViews>
    <workbookView xWindow="0" yWindow="880" windowWidth="36000" windowHeight="21380" xr2:uid="{00000000-000D-0000-FFFF-FFFF00000000}"/>
  </bookViews>
  <sheets>
    <sheet name="Brunei Wedd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42" i="1"/>
  <c r="I58" i="1"/>
  <c r="H57" i="1"/>
  <c r="E57" i="1"/>
  <c r="H56" i="1"/>
  <c r="E56" i="1"/>
  <c r="H55" i="1"/>
  <c r="E55" i="1"/>
  <c r="H54" i="1"/>
  <c r="E54" i="1"/>
  <c r="I50" i="1"/>
  <c r="H49" i="1"/>
  <c r="E49" i="1"/>
  <c r="H48" i="1"/>
  <c r="E48" i="1"/>
  <c r="H47" i="1"/>
  <c r="E47" i="1"/>
  <c r="E42" i="1"/>
  <c r="H41" i="1"/>
  <c r="E41" i="1"/>
  <c r="H36" i="1"/>
  <c r="E36" i="1"/>
  <c r="H35" i="1"/>
  <c r="E35" i="1"/>
  <c r="H34" i="1"/>
  <c r="I37" i="1" s="1"/>
  <c r="E34" i="1"/>
  <c r="H29" i="1"/>
  <c r="E29" i="1"/>
  <c r="H28" i="1"/>
  <c r="E28" i="1"/>
  <c r="H27" i="1"/>
  <c r="E27" i="1"/>
  <c r="H26" i="1"/>
  <c r="E26" i="1"/>
  <c r="H21" i="1"/>
  <c r="E21" i="1"/>
  <c r="H20" i="1"/>
  <c r="E20" i="1"/>
  <c r="H19" i="1"/>
  <c r="E19" i="1"/>
  <c r="E18" i="1"/>
  <c r="H13" i="1"/>
  <c r="E13" i="1"/>
  <c r="H12" i="1"/>
  <c r="E12" i="1"/>
  <c r="H11" i="1"/>
  <c r="E11" i="1"/>
  <c r="H10" i="1"/>
  <c r="E10" i="1"/>
  <c r="H9" i="1"/>
  <c r="E9" i="1"/>
  <c r="H8" i="1"/>
  <c r="E8" i="1"/>
  <c r="I43" i="1" l="1"/>
  <c r="I14" i="1"/>
  <c r="F4" i="1" s="1"/>
  <c r="I30" i="1"/>
  <c r="I22" i="1"/>
</calcChain>
</file>

<file path=xl/sharedStrings.xml><?xml version="1.0" encoding="utf-8"?>
<sst xmlns="http://schemas.openxmlformats.org/spreadsheetml/2006/main" count="124" uniqueCount="56">
  <si>
    <t>Pre-Wedding</t>
  </si>
  <si>
    <t>Item</t>
  </si>
  <si>
    <t>Unit Cost</t>
  </si>
  <si>
    <t>Est. Qty</t>
  </si>
  <si>
    <t>Est. Total</t>
  </si>
  <si>
    <t>Actual Unit Cost</t>
  </si>
  <si>
    <t>Actual Qty</t>
  </si>
  <si>
    <t>Actual Total</t>
  </si>
  <si>
    <t>Notes</t>
  </si>
  <si>
    <t>Majlis Berbedak Perempuan</t>
  </si>
  <si>
    <t>Bride’s side</t>
  </si>
  <si>
    <t>Majlis Berbedak Lelaki</t>
  </si>
  <si>
    <t>Groom’s side</t>
  </si>
  <si>
    <t>Akad Nikah Ceremony</t>
  </si>
  <si>
    <t>Groom handles legal side</t>
  </si>
  <si>
    <t>Hantaran Berian</t>
  </si>
  <si>
    <t>Groom gives to bride</t>
  </si>
  <si>
    <t>Mas Kahwin</t>
  </si>
  <si>
    <t>Required by Syariah</t>
  </si>
  <si>
    <t>Hantaran Decoration</t>
  </si>
  <si>
    <t>Shared</t>
  </si>
  <si>
    <t>Subtotal</t>
  </si>
  <si>
    <t>Reception</t>
  </si>
  <si>
    <t>Venue Rental</t>
  </si>
  <si>
    <t>Split evenly</t>
  </si>
  <si>
    <t>Catering</t>
  </si>
  <si>
    <t>Split or handled by each</t>
  </si>
  <si>
    <t>Pelamin &amp; Decoration</t>
  </si>
  <si>
    <t>Sound System &amp; Emcee</t>
  </si>
  <si>
    <t>Attire &amp; Makeup</t>
  </si>
  <si>
    <t>Bride’s Attire</t>
  </si>
  <si>
    <t>Bride’s cost</t>
  </si>
  <si>
    <t>Groom’s Attire</t>
  </si>
  <si>
    <t>Groom’s cost</t>
  </si>
  <si>
    <t>Makeup &amp; Hair</t>
  </si>
  <si>
    <t>Henna</t>
  </si>
  <si>
    <t>Documentation</t>
  </si>
  <si>
    <t>Photography</t>
  </si>
  <si>
    <t>Videography</t>
  </si>
  <si>
    <t>Live Streaming (Optional)</t>
  </si>
  <si>
    <t>Optional</t>
  </si>
  <si>
    <t>Entertainment</t>
  </si>
  <si>
    <t>Live Band/DJ</t>
  </si>
  <si>
    <t>Traditional Performances (Silat, Hadrah)</t>
  </si>
  <si>
    <t>Gifts &amp; Souvenirs</t>
  </si>
  <si>
    <t>Door Gifts</t>
  </si>
  <si>
    <t>Family Gift Packs</t>
  </si>
  <si>
    <t>Bridesmaid/Groomsmen Gifts</t>
  </si>
  <si>
    <t>Miscellaneous</t>
  </si>
  <si>
    <t>Transportation</t>
  </si>
  <si>
    <t>Hotel Room / Stay for Couple</t>
  </si>
  <si>
    <t>Legal/Religious Documentation</t>
  </si>
  <si>
    <t>Emergency Fund</t>
  </si>
  <si>
    <t>5–10% of total budget</t>
  </si>
  <si>
    <t>TOTAL</t>
  </si>
  <si>
    <r>
      <t xml:space="preserve">MY WEDDDING BUDGET
</t>
    </r>
    <r>
      <rPr>
        <sz val="26"/>
        <color theme="0"/>
        <rFont val="Poppins Regular"/>
      </rPr>
      <t>A X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</si>
</sst>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b/>
      <sz val="14"/>
      <name val="Poppins Regular"/>
    </font>
    <font>
      <sz val="14"/>
      <color theme="1"/>
      <name val="Poppins Regular"/>
    </font>
    <font>
      <sz val="11"/>
      <color theme="1"/>
      <name val="Poppins Regular"/>
    </font>
    <font>
      <b/>
      <sz val="11"/>
      <name val="Poppins Regular"/>
    </font>
    <font>
      <b/>
      <sz val="12"/>
      <color rgb="FFFFFFFF"/>
      <name val="Poppins Regular"/>
    </font>
    <font>
      <sz val="12"/>
      <color theme="1"/>
      <name val="Poppins Regular"/>
    </font>
    <font>
      <sz val="11"/>
      <color theme="1"/>
      <name val="Calibri"/>
      <family val="2"/>
      <scheme val="minor"/>
    </font>
    <font>
      <b/>
      <sz val="18"/>
      <color theme="1"/>
      <name val="Poppins Regular"/>
    </font>
    <font>
      <b/>
      <sz val="24"/>
      <name val="Poppins Regular"/>
    </font>
    <font>
      <sz val="18"/>
      <color theme="0"/>
      <name val="Poppins Bold"/>
    </font>
    <font>
      <sz val="18"/>
      <color rgb="FF00AA93"/>
      <name val="Poppins Bold"/>
    </font>
    <font>
      <b/>
      <sz val="12"/>
      <color theme="0"/>
      <name val="Poppins Regular"/>
    </font>
    <font>
      <b/>
      <sz val="12"/>
      <color rgb="FF00AA93"/>
      <name val="Poppins Regular"/>
    </font>
    <font>
      <sz val="20"/>
      <color theme="0"/>
      <name val="Poppins Bold"/>
    </font>
    <font>
      <sz val="20"/>
      <color theme="0"/>
      <name val="Poppins Regular"/>
    </font>
    <font>
      <sz val="36"/>
      <color theme="0"/>
      <name val="Poppins Bold"/>
    </font>
    <font>
      <sz val="24"/>
      <color rgb="FF00AA93"/>
      <name val="Poppins Bold"/>
    </font>
    <font>
      <sz val="26"/>
      <color theme="0"/>
      <name val="Poppins Regular"/>
    </font>
  </fonts>
  <fills count="6">
    <fill>
      <patternFill patternType="none"/>
    </fill>
    <fill>
      <patternFill patternType="gray125"/>
    </fill>
    <fill>
      <patternFill patternType="solid">
        <fgColor rgb="FF00AA93"/>
        <bgColor rgb="FF00AA93"/>
      </patternFill>
    </fill>
    <fill>
      <patternFill patternType="solid">
        <fgColor theme="0"/>
        <bgColor indexed="64"/>
      </patternFill>
    </fill>
    <fill>
      <patternFill patternType="solid">
        <fgColor rgb="FF00AA93"/>
        <bgColor indexed="64"/>
      </patternFill>
    </fill>
    <fill>
      <patternFill patternType="solid">
        <fgColor rgb="FFB7E89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Border="1"/>
    <xf numFmtId="0" fontId="6" fillId="3" borderId="0" xfId="0" applyFont="1" applyFill="1" applyAlignment="1">
      <alignment horizontal="left" vertical="center"/>
    </xf>
    <xf numFmtId="0" fontId="2" fillId="3" borderId="0" xfId="0" applyFont="1" applyFill="1"/>
    <xf numFmtId="0" fontId="3" fillId="0" borderId="0" xfId="0" applyFont="1" applyBorder="1"/>
    <xf numFmtId="0" fontId="4" fillId="3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/>
    <xf numFmtId="0" fontId="2" fillId="3" borderId="0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2" fillId="4" borderId="0" xfId="0" applyFont="1" applyFill="1"/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4" fontId="3" fillId="0" borderId="0" xfId="1" applyFont="1"/>
    <xf numFmtId="44" fontId="13" fillId="5" borderId="0" xfId="1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/>
    <xf numFmtId="44" fontId="17" fillId="5" borderId="0" xfId="1" applyFont="1" applyFill="1" applyAlignment="1">
      <alignment horizontal="center"/>
    </xf>
    <xf numFmtId="0" fontId="16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77"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name val="Poppins Regular"/>
        <scheme val="none"/>
      </font>
    </dxf>
    <dxf>
      <font>
        <strike val="0"/>
        <outline val="0"/>
        <shadow val="0"/>
        <u val="none"/>
        <vertAlign val="baseline"/>
        <sz val="12"/>
        <name val="Poppins Regular"/>
        <scheme val="none"/>
      </font>
      <alignment horizontal="left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AA93"/>
      <color rgb="FFB7E89B"/>
      <color rgb="FFD3E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eWeddingTbl" displayName="PreWeddingTbl" ref="B7:I13" headerRowDxfId="76" dataDxfId="75" totalsRowDxfId="74">
  <autoFilter ref="B7:I13" xr:uid="{00000000-0009-0000-0100-000001000000}"/>
  <tableColumns count="8">
    <tableColumn id="1" xr3:uid="{00000000-0010-0000-0000-000001000000}" name="Item" dataDxfId="12"/>
    <tableColumn id="2" xr3:uid="{00000000-0010-0000-0000-000002000000}" name="Unit Cost" dataDxfId="13" dataCellStyle="Currency"/>
    <tableColumn id="3" xr3:uid="{00000000-0010-0000-0000-000003000000}" name="Est. Qty" dataDxfId="73"/>
    <tableColumn id="4" xr3:uid="{00000000-0010-0000-0000-000004000000}" name="Est. Total" dataDxfId="72" dataCellStyle="Currency"/>
    <tableColumn id="5" xr3:uid="{00000000-0010-0000-0000-000005000000}" name="Actual Unit Cost" dataDxfId="71" dataCellStyle="Currency"/>
    <tableColumn id="6" xr3:uid="{00000000-0010-0000-0000-000006000000}" name="Actual Qty" dataDxfId="70"/>
    <tableColumn id="7" xr3:uid="{00000000-0010-0000-0000-000007000000}" name="Actual Total" dataDxfId="69" dataCellStyle="Currency"/>
    <tableColumn id="8" xr3:uid="{00000000-0010-0000-0000-000008000000}" name="Notes" dataDxfId="6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ceptionTbl" displayName="ReceptionTbl" ref="B17:I21" headerRowDxfId="67" dataDxfId="66" totalsRowDxfId="65">
  <autoFilter ref="B17:I21" xr:uid="{00000000-0009-0000-0100-000002000000}"/>
  <tableColumns count="8">
    <tableColumn id="1" xr3:uid="{00000000-0010-0000-0100-000001000000}" name="Item" dataDxfId="10"/>
    <tableColumn id="2" xr3:uid="{00000000-0010-0000-0100-000002000000}" name="Unit Cost" dataDxfId="11" dataCellStyle="Currency"/>
    <tableColumn id="3" xr3:uid="{00000000-0010-0000-0100-000003000000}" name="Est. Qty" dataDxfId="64"/>
    <tableColumn id="4" xr3:uid="{00000000-0010-0000-0100-000004000000}" name="Est. Total" dataDxfId="63"/>
    <tableColumn id="5" xr3:uid="{00000000-0010-0000-0100-000005000000}" name="Actual Unit Cost" dataDxfId="62"/>
    <tableColumn id="6" xr3:uid="{00000000-0010-0000-0100-000006000000}" name="Actual Qty" dataDxfId="61"/>
    <tableColumn id="7" xr3:uid="{00000000-0010-0000-0100-000007000000}" name="Actual Total" dataDxfId="60" dataCellStyle="Currency"/>
    <tableColumn id="8" xr3:uid="{00000000-0010-0000-0100-000008000000}" name="Notes" dataDxfId="5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ttireAndMakeupTbl" displayName="AttireAndMakeupTbl" ref="B25:I29" headerRowDxfId="58" dataDxfId="57" totalsRowDxfId="56">
  <autoFilter ref="B25:I29" xr:uid="{00000000-0009-0000-0100-000003000000}"/>
  <tableColumns count="8">
    <tableColumn id="1" xr3:uid="{00000000-0010-0000-0200-000001000000}" name="Item" dataDxfId="8"/>
    <tableColumn id="2" xr3:uid="{00000000-0010-0000-0200-000002000000}" name="Unit Cost" dataDxfId="9" dataCellStyle="Currency"/>
    <tableColumn id="3" xr3:uid="{00000000-0010-0000-0200-000003000000}" name="Est. Qty" dataDxfId="55"/>
    <tableColumn id="4" xr3:uid="{00000000-0010-0000-0200-000004000000}" name="Est. Total" dataDxfId="54" dataCellStyle="Currency"/>
    <tableColumn id="5" xr3:uid="{00000000-0010-0000-0200-000005000000}" name="Actual Unit Cost" dataDxfId="53" dataCellStyle="Currency"/>
    <tableColumn id="6" xr3:uid="{00000000-0010-0000-0200-000006000000}" name="Actual Qty" dataDxfId="52"/>
    <tableColumn id="7" xr3:uid="{00000000-0010-0000-0200-000007000000}" name="Actual Total" dataDxfId="51" dataCellStyle="Currency"/>
    <tableColumn id="8" xr3:uid="{00000000-0010-0000-0200-000008000000}" name="Notes" dataDxfId="5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DocumentationTbl" displayName="DocumentationTbl" ref="B33:I36" headerRowDxfId="49" dataDxfId="48" totalsRowDxfId="47">
  <autoFilter ref="B33:I36" xr:uid="{00000000-0009-0000-0100-000004000000}"/>
  <tableColumns count="8">
    <tableColumn id="1" xr3:uid="{00000000-0010-0000-0300-000001000000}" name="Item" dataDxfId="6"/>
    <tableColumn id="2" xr3:uid="{00000000-0010-0000-0300-000002000000}" name="Unit Cost" dataDxfId="7" dataCellStyle="Currency"/>
    <tableColumn id="3" xr3:uid="{00000000-0010-0000-0300-000003000000}" name="Est. Qty" dataDxfId="46"/>
    <tableColumn id="4" xr3:uid="{00000000-0010-0000-0300-000004000000}" name="Est. Total" dataDxfId="45" dataCellStyle="Currency"/>
    <tableColumn id="5" xr3:uid="{00000000-0010-0000-0300-000005000000}" name="Actual Unit Cost" dataDxfId="44" dataCellStyle="Currency"/>
    <tableColumn id="6" xr3:uid="{00000000-0010-0000-0300-000006000000}" name="Actual Qty" dataDxfId="43"/>
    <tableColumn id="7" xr3:uid="{00000000-0010-0000-0300-000007000000}" name="Actual Total" dataDxfId="42" dataCellStyle="Currency"/>
    <tableColumn id="8" xr3:uid="{00000000-0010-0000-0300-000008000000}" name="Notes" dataDxfId="4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EntertainmentTbl" displayName="EntertainmentTbl" ref="B40:I42" headerRowDxfId="40" dataDxfId="39" totalsRowDxfId="38">
  <autoFilter ref="B40:I42" xr:uid="{00000000-0009-0000-0100-000005000000}"/>
  <tableColumns count="8">
    <tableColumn id="1" xr3:uid="{00000000-0010-0000-0400-000001000000}" name="Item" dataDxfId="4"/>
    <tableColumn id="2" xr3:uid="{00000000-0010-0000-0400-000002000000}" name="Unit Cost" dataDxfId="5" dataCellStyle="Currency"/>
    <tableColumn id="3" xr3:uid="{00000000-0010-0000-0400-000003000000}" name="Est. Qty" dataDxfId="37"/>
    <tableColumn id="4" xr3:uid="{00000000-0010-0000-0400-000004000000}" name="Est. Total" dataDxfId="36" dataCellStyle="Currency"/>
    <tableColumn id="5" xr3:uid="{00000000-0010-0000-0400-000005000000}" name="Actual Unit Cost" dataDxfId="35" dataCellStyle="Currency"/>
    <tableColumn id="6" xr3:uid="{00000000-0010-0000-0400-000006000000}" name="Actual Qty" dataDxfId="34"/>
    <tableColumn id="7" xr3:uid="{00000000-0010-0000-0400-000007000000}" name="Actual Total" dataDxfId="33" dataCellStyle="Currency"/>
    <tableColumn id="8" xr3:uid="{00000000-0010-0000-0400-000008000000}" name="Notes" dataDxfId="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GiftsAndSouvenirsTbl" displayName="GiftsAndSouvenirsTbl" ref="B46:I49" headerRowDxfId="31" dataDxfId="30" totalsRowDxfId="29">
  <autoFilter ref="B46:I49" xr:uid="{00000000-0009-0000-0100-000006000000}"/>
  <tableColumns count="8">
    <tableColumn id="1" xr3:uid="{00000000-0010-0000-0500-000001000000}" name="Item" dataDxfId="2"/>
    <tableColumn id="2" xr3:uid="{00000000-0010-0000-0500-000002000000}" name="Unit Cost" dataDxfId="3" dataCellStyle="Currency"/>
    <tableColumn id="3" xr3:uid="{00000000-0010-0000-0500-000003000000}" name="Est. Qty" dataDxfId="28"/>
    <tableColumn id="4" xr3:uid="{00000000-0010-0000-0500-000004000000}" name="Est. Total" dataDxfId="27" dataCellStyle="Currency"/>
    <tableColumn id="5" xr3:uid="{00000000-0010-0000-0500-000005000000}" name="Actual Unit Cost" dataDxfId="26" dataCellStyle="Currency"/>
    <tableColumn id="6" xr3:uid="{00000000-0010-0000-0500-000006000000}" name="Actual Qty" dataDxfId="25"/>
    <tableColumn id="7" xr3:uid="{00000000-0010-0000-0500-000007000000}" name="Actual Total" dataDxfId="24" dataCellStyle="Currency"/>
    <tableColumn id="8" xr3:uid="{00000000-0010-0000-0500-000008000000}" name="Notes" dataDxfId="2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iscellaneousTbl" displayName="MiscellaneousTbl" ref="B53:I57" headerRowDxfId="22" dataDxfId="21" totalsRowDxfId="20">
  <autoFilter ref="B53:I57" xr:uid="{00000000-0009-0000-0100-000007000000}"/>
  <tableColumns count="8">
    <tableColumn id="1" xr3:uid="{00000000-0010-0000-0600-000001000000}" name="Item" dataDxfId="0"/>
    <tableColumn id="2" xr3:uid="{00000000-0010-0000-0600-000002000000}" name="Unit Cost" dataDxfId="1" dataCellStyle="Currency"/>
    <tableColumn id="3" xr3:uid="{00000000-0010-0000-0600-000003000000}" name="Est. Qty" dataDxfId="19"/>
    <tableColumn id="4" xr3:uid="{00000000-0010-0000-0600-000004000000}" name="Est. Total" dataDxfId="18" dataCellStyle="Currency"/>
    <tableColumn id="5" xr3:uid="{00000000-0010-0000-0600-000005000000}" name="Actual Unit Cost" dataDxfId="17" dataCellStyle="Currency"/>
    <tableColumn id="6" xr3:uid="{00000000-0010-0000-0600-000006000000}" name="Actual Qty" dataDxfId="16"/>
    <tableColumn id="7" xr3:uid="{00000000-0010-0000-0600-000007000000}" name="Actual Total" dataDxfId="15" dataCellStyle="Currency"/>
    <tableColumn id="8" xr3:uid="{00000000-0010-0000-0600-000008000000}" name="Notes" dataDxfId="1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405"/>
  <sheetViews>
    <sheetView tabSelected="1" zoomScale="87" zoomScaleNormal="75" workbookViewId="0">
      <selection activeCell="U2" sqref="U2"/>
    </sheetView>
  </sheetViews>
  <sheetFormatPr baseColWidth="10" defaultColWidth="8.83203125" defaultRowHeight="18"/>
  <cols>
    <col min="1" max="1" width="8.83203125" style="9"/>
    <col min="2" max="2" width="33.5" style="2" customWidth="1"/>
    <col min="3" max="4" width="20" style="2" customWidth="1"/>
    <col min="5" max="5" width="23.6640625" style="2" customWidth="1"/>
    <col min="6" max="6" width="23.33203125" style="2" customWidth="1"/>
    <col min="7" max="7" width="20" style="2" customWidth="1"/>
    <col min="8" max="8" width="25" style="2" customWidth="1"/>
    <col min="9" max="9" width="26" style="2" customWidth="1"/>
    <col min="10" max="10" width="8.6640625" style="2" customWidth="1"/>
    <col min="11" max="16384" width="8.83203125" style="2"/>
  </cols>
  <sheetData>
    <row r="1" spans="1:103" ht="33" customHeight="1">
      <c r="A1" s="6"/>
      <c r="B1" s="18"/>
      <c r="C1" s="13"/>
      <c r="D1" s="13"/>
      <c r="E1" s="13"/>
      <c r="F1" s="13"/>
      <c r="G1" s="13"/>
      <c r="H1" s="13"/>
      <c r="I1" s="13"/>
      <c r="J1" s="1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</row>
    <row r="2" spans="1:103" ht="93" customHeight="1">
      <c r="A2" s="6"/>
      <c r="B2" s="30" t="s">
        <v>55</v>
      </c>
      <c r="C2" s="22"/>
      <c r="D2" s="22"/>
      <c r="E2" s="22"/>
      <c r="F2" s="22"/>
      <c r="G2" s="22"/>
      <c r="H2" s="22"/>
      <c r="I2" s="22"/>
      <c r="J2" s="1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</row>
    <row r="3" spans="1:103" ht="36" customHeight="1">
      <c r="A3" s="6"/>
      <c r="B3" s="23"/>
      <c r="C3" s="24"/>
      <c r="D3" s="24"/>
      <c r="E3" s="24"/>
      <c r="F3" s="24"/>
      <c r="G3" s="24"/>
      <c r="H3" s="24"/>
      <c r="I3" s="24"/>
      <c r="J3" s="1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46" customHeight="1">
      <c r="A4" s="6"/>
      <c r="B4" s="5"/>
      <c r="C4" s="5"/>
      <c r="D4" s="21" t="s">
        <v>54</v>
      </c>
      <c r="E4" s="21"/>
      <c r="F4" s="29">
        <f>SUM(I14,I22,I30,I37,I43,I50,I58)</f>
        <v>0</v>
      </c>
      <c r="G4" s="2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</row>
    <row r="5" spans="1:103" s="5" customFormat="1" ht="46" customHeight="1">
      <c r="A5" s="6"/>
      <c r="D5" s="23"/>
      <c r="E5" s="23"/>
      <c r="F5" s="19"/>
      <c r="G5" s="19"/>
    </row>
    <row r="6" spans="1:103" s="1" customFormat="1" ht="22">
      <c r="A6" s="15"/>
      <c r="B6" s="11" t="s">
        <v>0</v>
      </c>
      <c r="C6" s="12"/>
      <c r="D6" s="12"/>
      <c r="E6" s="12"/>
      <c r="F6" s="12"/>
      <c r="G6" s="12"/>
      <c r="H6" s="12"/>
      <c r="I6" s="12"/>
      <c r="J6" s="8"/>
      <c r="K6" s="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</row>
    <row r="7" spans="1:103" s="4" customFormat="1" ht="29" customHeight="1">
      <c r="A7" s="16"/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7"/>
      <c r="K7" s="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</row>
    <row r="8" spans="1:103">
      <c r="A8" s="6"/>
      <c r="B8" s="5" t="s">
        <v>9</v>
      </c>
      <c r="C8" s="25">
        <v>1500</v>
      </c>
      <c r="D8" s="2">
        <v>1</v>
      </c>
      <c r="E8" s="25">
        <f t="shared" ref="E8:E13" si="0">C8*D8</f>
        <v>1500</v>
      </c>
      <c r="F8" s="25"/>
      <c r="H8" s="25">
        <f t="shared" ref="H8:H12" si="1">F8*G8</f>
        <v>0</v>
      </c>
      <c r="I8" s="2" t="s">
        <v>10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</row>
    <row r="9" spans="1:103">
      <c r="A9" s="6"/>
      <c r="B9" s="5" t="s">
        <v>11</v>
      </c>
      <c r="C9" s="25">
        <v>1500</v>
      </c>
      <c r="D9" s="2">
        <v>1</v>
      </c>
      <c r="E9" s="25">
        <f t="shared" si="0"/>
        <v>1500</v>
      </c>
      <c r="F9" s="25"/>
      <c r="H9" s="25">
        <f t="shared" si="1"/>
        <v>0</v>
      </c>
      <c r="I9" s="2" t="s">
        <v>12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</row>
    <row r="10" spans="1:103">
      <c r="A10" s="6"/>
      <c r="B10" s="5" t="s">
        <v>13</v>
      </c>
      <c r="C10" s="25">
        <v>500</v>
      </c>
      <c r="D10" s="2">
        <v>1</v>
      </c>
      <c r="E10" s="25">
        <f t="shared" si="0"/>
        <v>500</v>
      </c>
      <c r="F10" s="25"/>
      <c r="H10" s="25">
        <f t="shared" si="1"/>
        <v>0</v>
      </c>
      <c r="I10" s="2" t="s">
        <v>14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</row>
    <row r="11" spans="1:103">
      <c r="A11" s="6"/>
      <c r="B11" s="5" t="s">
        <v>15</v>
      </c>
      <c r="C11" s="25">
        <v>2000</v>
      </c>
      <c r="D11" s="2">
        <v>1</v>
      </c>
      <c r="E11" s="25">
        <f t="shared" si="0"/>
        <v>2000</v>
      </c>
      <c r="F11" s="25"/>
      <c r="H11" s="25">
        <f t="shared" si="1"/>
        <v>0</v>
      </c>
      <c r="I11" s="2" t="s">
        <v>16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</row>
    <row r="12" spans="1:103">
      <c r="A12" s="6"/>
      <c r="B12" s="5" t="s">
        <v>17</v>
      </c>
      <c r="C12" s="25">
        <v>300</v>
      </c>
      <c r="D12" s="2">
        <v>1</v>
      </c>
      <c r="E12" s="25">
        <f t="shared" si="0"/>
        <v>300</v>
      </c>
      <c r="F12" s="25"/>
      <c r="H12" s="25">
        <f t="shared" si="1"/>
        <v>0</v>
      </c>
      <c r="I12" s="2" t="s">
        <v>18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</row>
    <row r="13" spans="1:103">
      <c r="A13" s="6"/>
      <c r="B13" s="5" t="s">
        <v>19</v>
      </c>
      <c r="C13" s="25">
        <v>500</v>
      </c>
      <c r="D13" s="2">
        <v>1</v>
      </c>
      <c r="E13" s="25">
        <f t="shared" si="0"/>
        <v>500</v>
      </c>
      <c r="F13" s="25"/>
      <c r="H13" s="25">
        <f>F13*G13</f>
        <v>0</v>
      </c>
      <c r="I13" s="2" t="s">
        <v>20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</row>
    <row r="14" spans="1:103" ht="19">
      <c r="A14" s="6"/>
      <c r="B14" s="5"/>
      <c r="C14" s="5"/>
      <c r="D14" s="5"/>
      <c r="E14" s="5"/>
      <c r="F14" s="5"/>
      <c r="G14" s="5"/>
      <c r="H14" s="20" t="s">
        <v>21</v>
      </c>
      <c r="I14" s="26">
        <f>SUM(H8:H13)</f>
        <v>0</v>
      </c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</row>
    <row r="15" spans="1:103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</row>
    <row r="16" spans="1:103" s="1" customFormat="1" ht="22">
      <c r="A16" s="15"/>
      <c r="B16" s="11" t="s">
        <v>22</v>
      </c>
      <c r="C16" s="12"/>
      <c r="D16" s="12"/>
      <c r="E16" s="12"/>
      <c r="F16" s="12"/>
      <c r="G16" s="12"/>
      <c r="H16" s="12"/>
      <c r="I16" s="12"/>
      <c r="J16" s="8"/>
      <c r="K16" s="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</row>
    <row r="17" spans="1:103" s="4" customFormat="1" ht="29" customHeight="1">
      <c r="A17" s="16"/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  <c r="I17" s="3" t="s">
        <v>8</v>
      </c>
      <c r="J17" s="7"/>
      <c r="K17" s="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</row>
    <row r="18" spans="1:103">
      <c r="A18" s="6"/>
      <c r="B18" s="5" t="s">
        <v>23</v>
      </c>
      <c r="C18" s="25">
        <v>2000</v>
      </c>
      <c r="D18" s="2">
        <v>1</v>
      </c>
      <c r="E18" s="25">
        <f>C18*D18</f>
        <v>2000</v>
      </c>
      <c r="F18" s="25"/>
      <c r="H18" s="25">
        <f>F18*G18</f>
        <v>0</v>
      </c>
      <c r="I18" s="2" t="s">
        <v>24</v>
      </c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</row>
    <row r="19" spans="1:103">
      <c r="A19" s="6"/>
      <c r="B19" s="5" t="s">
        <v>25</v>
      </c>
      <c r="C19" s="25">
        <v>5000</v>
      </c>
      <c r="D19" s="2">
        <v>1</v>
      </c>
      <c r="E19" s="25">
        <f>C19*D19</f>
        <v>5000</v>
      </c>
      <c r="F19" s="25"/>
      <c r="H19" s="25">
        <f>F19*G19</f>
        <v>0</v>
      </c>
      <c r="I19" s="2" t="s">
        <v>26</v>
      </c>
      <c r="J19" s="5"/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</row>
    <row r="20" spans="1:103">
      <c r="A20" s="6"/>
      <c r="B20" s="5" t="s">
        <v>27</v>
      </c>
      <c r="C20" s="25">
        <v>3000</v>
      </c>
      <c r="D20" s="2">
        <v>1</v>
      </c>
      <c r="E20" s="25">
        <f>C20*D20</f>
        <v>3000</v>
      </c>
      <c r="F20" s="25"/>
      <c r="H20" s="25">
        <f>F20*G20</f>
        <v>0</v>
      </c>
      <c r="I20" s="2" t="s">
        <v>20</v>
      </c>
      <c r="J20" s="5"/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</row>
    <row r="21" spans="1:103">
      <c r="A21" s="6"/>
      <c r="B21" s="5" t="s">
        <v>28</v>
      </c>
      <c r="C21" s="25">
        <v>800</v>
      </c>
      <c r="D21" s="2">
        <v>1</v>
      </c>
      <c r="E21" s="25">
        <f>C21*D21</f>
        <v>800</v>
      </c>
      <c r="F21" s="25"/>
      <c r="H21" s="25">
        <f>F21*G21</f>
        <v>0</v>
      </c>
      <c r="I21" s="2" t="s">
        <v>20</v>
      </c>
      <c r="J21" s="5"/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</row>
    <row r="22" spans="1:103" ht="19">
      <c r="A22" s="6"/>
      <c r="B22" s="5"/>
      <c r="C22" s="5"/>
      <c r="D22" s="5"/>
      <c r="E22" s="5"/>
      <c r="F22" s="5"/>
      <c r="G22" s="5"/>
      <c r="H22" s="20" t="s">
        <v>21</v>
      </c>
      <c r="I22" s="26">
        <f>SUM(H18:H21)</f>
        <v>0</v>
      </c>
      <c r="J22" s="5"/>
      <c r="K22" s="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</row>
    <row r="23" spans="1:103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</row>
    <row r="24" spans="1:103" s="1" customFormat="1" ht="22">
      <c r="A24" s="15"/>
      <c r="B24" s="11" t="s">
        <v>29</v>
      </c>
      <c r="C24" s="12"/>
      <c r="D24" s="12"/>
      <c r="E24" s="12"/>
      <c r="F24" s="12"/>
      <c r="G24" s="12"/>
      <c r="H24" s="12"/>
      <c r="I24" s="12"/>
      <c r="J24" s="8"/>
      <c r="K24" s="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</row>
    <row r="25" spans="1:103" s="4" customFormat="1" ht="29" customHeight="1">
      <c r="A25" s="16"/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  <c r="I25" s="3" t="s">
        <v>8</v>
      </c>
      <c r="J25" s="7"/>
      <c r="K25" s="5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</row>
    <row r="26" spans="1:103">
      <c r="A26" s="6"/>
      <c r="B26" s="5" t="s">
        <v>30</v>
      </c>
      <c r="C26" s="25">
        <v>2000</v>
      </c>
      <c r="D26" s="2">
        <v>1</v>
      </c>
      <c r="E26" s="25">
        <f>C26*D26</f>
        <v>2000</v>
      </c>
      <c r="F26" s="25"/>
      <c r="H26" s="25">
        <f>F26*G26</f>
        <v>0</v>
      </c>
      <c r="I26" s="2" t="s">
        <v>31</v>
      </c>
      <c r="J26" s="5"/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</row>
    <row r="27" spans="1:103">
      <c r="A27" s="6"/>
      <c r="B27" s="5" t="s">
        <v>32</v>
      </c>
      <c r="C27" s="25">
        <v>1000</v>
      </c>
      <c r="D27" s="2">
        <v>1</v>
      </c>
      <c r="E27" s="25">
        <f>C27*D27</f>
        <v>1000</v>
      </c>
      <c r="F27" s="25"/>
      <c r="H27" s="25">
        <f>F27*G27</f>
        <v>0</v>
      </c>
      <c r="I27" s="2" t="s">
        <v>33</v>
      </c>
      <c r="J27" s="5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</row>
    <row r="28" spans="1:103">
      <c r="A28" s="6"/>
      <c r="B28" s="5" t="s">
        <v>34</v>
      </c>
      <c r="C28" s="25">
        <v>800</v>
      </c>
      <c r="D28" s="2">
        <v>1</v>
      </c>
      <c r="E28" s="25">
        <f>C28*D28</f>
        <v>800</v>
      </c>
      <c r="F28" s="25"/>
      <c r="H28" s="25">
        <f>F28*G28</f>
        <v>0</v>
      </c>
      <c r="I28" s="2" t="s">
        <v>31</v>
      </c>
      <c r="J28" s="5"/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</row>
    <row r="29" spans="1:103">
      <c r="A29" s="6"/>
      <c r="B29" s="5" t="s">
        <v>35</v>
      </c>
      <c r="C29" s="25">
        <v>200</v>
      </c>
      <c r="D29" s="2">
        <v>1</v>
      </c>
      <c r="E29" s="25">
        <f>C29*D29</f>
        <v>200</v>
      </c>
      <c r="F29" s="25"/>
      <c r="H29" s="25">
        <f>F29*G29</f>
        <v>0</v>
      </c>
      <c r="I29" s="2" t="s">
        <v>31</v>
      </c>
      <c r="J29" s="5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</row>
    <row r="30" spans="1:103" ht="19">
      <c r="A30" s="6"/>
      <c r="B30" s="5"/>
      <c r="C30" s="5"/>
      <c r="D30" s="5"/>
      <c r="E30" s="5"/>
      <c r="F30" s="5"/>
      <c r="G30" s="5"/>
      <c r="H30" s="20" t="s">
        <v>21</v>
      </c>
      <c r="I30" s="26">
        <f>SUM(H26:H29)</f>
        <v>0</v>
      </c>
      <c r="J30" s="5"/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</row>
    <row r="31" spans="1:103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</row>
    <row r="32" spans="1:103" s="1" customFormat="1" ht="22">
      <c r="A32" s="15"/>
      <c r="B32" s="11" t="s">
        <v>36</v>
      </c>
      <c r="C32" s="12"/>
      <c r="D32" s="12"/>
      <c r="E32" s="12"/>
      <c r="F32" s="12"/>
      <c r="G32" s="12"/>
      <c r="H32" s="12"/>
      <c r="I32" s="12"/>
      <c r="J32" s="8"/>
      <c r="K32" s="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</row>
    <row r="33" spans="1:103" s="4" customFormat="1" ht="29" customHeight="1">
      <c r="A33" s="16"/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I33" s="3" t="s">
        <v>8</v>
      </c>
      <c r="J33" s="7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</row>
    <row r="34" spans="1:103">
      <c r="A34" s="6"/>
      <c r="B34" s="5" t="s">
        <v>37</v>
      </c>
      <c r="C34" s="25">
        <v>1500</v>
      </c>
      <c r="D34" s="2">
        <v>1</v>
      </c>
      <c r="E34" s="25">
        <f>C34*D34</f>
        <v>1500</v>
      </c>
      <c r="F34" s="25"/>
      <c r="H34" s="25">
        <f>F34*G34</f>
        <v>0</v>
      </c>
      <c r="I34" s="2" t="s">
        <v>20</v>
      </c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</row>
    <row r="35" spans="1:103">
      <c r="A35" s="6"/>
      <c r="B35" s="5" t="s">
        <v>38</v>
      </c>
      <c r="C35" s="25">
        <v>1500</v>
      </c>
      <c r="D35" s="2">
        <v>1</v>
      </c>
      <c r="E35" s="25">
        <f>C35*D35</f>
        <v>1500</v>
      </c>
      <c r="F35" s="25"/>
      <c r="H35" s="25">
        <f>F35*G35</f>
        <v>0</v>
      </c>
      <c r="I35" s="2" t="s">
        <v>20</v>
      </c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</row>
    <row r="36" spans="1:103">
      <c r="A36" s="6"/>
      <c r="B36" s="5" t="s">
        <v>39</v>
      </c>
      <c r="C36" s="25">
        <v>500</v>
      </c>
      <c r="D36" s="2">
        <v>1</v>
      </c>
      <c r="E36" s="25">
        <f>C36*D36</f>
        <v>500</v>
      </c>
      <c r="F36" s="25"/>
      <c r="H36" s="25">
        <f>F36*G36</f>
        <v>0</v>
      </c>
      <c r="I36" s="2" t="s">
        <v>40</v>
      </c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</row>
    <row r="37" spans="1:103" ht="19">
      <c r="A37" s="6"/>
      <c r="B37" s="5"/>
      <c r="C37" s="5"/>
      <c r="D37" s="5"/>
      <c r="E37" s="5"/>
      <c r="F37" s="5"/>
      <c r="G37" s="5"/>
      <c r="H37" s="20" t="s">
        <v>21</v>
      </c>
      <c r="I37" s="26">
        <f>SUM(H34:H36)</f>
        <v>0</v>
      </c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</row>
    <row r="38" spans="1:103">
      <c r="A38" s="6"/>
      <c r="B38" s="5"/>
      <c r="C38" s="5"/>
      <c r="D38" s="5"/>
      <c r="E38" s="5"/>
      <c r="F38" s="5"/>
      <c r="G38" s="5"/>
      <c r="H38" s="5"/>
      <c r="I38" s="5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</row>
    <row r="39" spans="1:103" s="1" customFormat="1" ht="22">
      <c r="A39" s="15"/>
      <c r="B39" s="11" t="s">
        <v>41</v>
      </c>
      <c r="C39" s="12"/>
      <c r="D39" s="12"/>
      <c r="E39" s="12"/>
      <c r="F39" s="12"/>
      <c r="G39" s="12"/>
      <c r="H39" s="12"/>
      <c r="I39" s="12"/>
      <c r="J39" s="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</row>
    <row r="40" spans="1:103" s="4" customFormat="1" ht="29" customHeight="1">
      <c r="A40" s="16"/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7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</row>
    <row r="41" spans="1:103">
      <c r="A41" s="6"/>
      <c r="B41" s="5" t="s">
        <v>42</v>
      </c>
      <c r="C41" s="25">
        <v>1000</v>
      </c>
      <c r="D41" s="2">
        <v>1</v>
      </c>
      <c r="E41" s="25">
        <f>C41*D41</f>
        <v>1000</v>
      </c>
      <c r="F41" s="25"/>
      <c r="H41" s="25">
        <f>F41*G41</f>
        <v>0</v>
      </c>
      <c r="I41" s="2" t="s">
        <v>40</v>
      </c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</row>
    <row r="42" spans="1:103">
      <c r="A42" s="6"/>
      <c r="B42" s="5" t="s">
        <v>43</v>
      </c>
      <c r="C42" s="25">
        <v>500</v>
      </c>
      <c r="D42" s="2">
        <v>1</v>
      </c>
      <c r="E42" s="25">
        <f>C42*D42</f>
        <v>500</v>
      </c>
      <c r="F42" s="25"/>
      <c r="H42" s="25">
        <f>F42*G42</f>
        <v>0</v>
      </c>
      <c r="I42" s="2" t="s">
        <v>12</v>
      </c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</row>
    <row r="43" spans="1:103" ht="19">
      <c r="A43" s="6"/>
      <c r="B43" s="5"/>
      <c r="C43" s="5"/>
      <c r="D43" s="5"/>
      <c r="E43" s="5"/>
      <c r="F43" s="5"/>
      <c r="G43" s="5"/>
      <c r="H43" s="20" t="s">
        <v>21</v>
      </c>
      <c r="I43" s="26">
        <f>SUM(H41:H42)</f>
        <v>0</v>
      </c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</row>
    <row r="44" spans="1:103">
      <c r="A44" s="6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</row>
    <row r="45" spans="1:103" s="1" customFormat="1" ht="22">
      <c r="A45" s="15"/>
      <c r="B45" s="11" t="s">
        <v>44</v>
      </c>
      <c r="C45" s="12"/>
      <c r="D45" s="12"/>
      <c r="E45" s="12"/>
      <c r="F45" s="12"/>
      <c r="G45" s="12"/>
      <c r="H45" s="12"/>
      <c r="I45" s="12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</row>
    <row r="46" spans="1:103" s="4" customFormat="1" ht="29" customHeight="1">
      <c r="A46" s="16"/>
      <c r="B46" s="3" t="s">
        <v>1</v>
      </c>
      <c r="C46" s="3" t="s">
        <v>2</v>
      </c>
      <c r="D46" s="3" t="s">
        <v>3</v>
      </c>
      <c r="E46" s="3" t="s">
        <v>4</v>
      </c>
      <c r="F46" s="3" t="s">
        <v>5</v>
      </c>
      <c r="G46" s="3" t="s">
        <v>6</v>
      </c>
      <c r="H46" s="3" t="s">
        <v>7</v>
      </c>
      <c r="I46" s="3" t="s">
        <v>8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</row>
    <row r="47" spans="1:103">
      <c r="A47" s="6"/>
      <c r="B47" s="5" t="s">
        <v>45</v>
      </c>
      <c r="C47" s="25">
        <v>1000</v>
      </c>
      <c r="D47" s="2">
        <v>1</v>
      </c>
      <c r="E47" s="25">
        <f>C47*D47</f>
        <v>1000</v>
      </c>
      <c r="F47" s="25"/>
      <c r="H47" s="25">
        <f>F47*G47</f>
        <v>0</v>
      </c>
      <c r="I47" s="2" t="s">
        <v>20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</row>
    <row r="48" spans="1:103">
      <c r="A48" s="6"/>
      <c r="B48" s="5" t="s">
        <v>46</v>
      </c>
      <c r="C48" s="25">
        <v>600</v>
      </c>
      <c r="D48" s="2">
        <v>1</v>
      </c>
      <c r="E48" s="25">
        <f>C48*D48</f>
        <v>600</v>
      </c>
      <c r="F48" s="25"/>
      <c r="H48" s="25">
        <f>F48*G48</f>
        <v>0</v>
      </c>
      <c r="I48" s="2" t="s">
        <v>20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</row>
    <row r="49" spans="1:103">
      <c r="A49" s="6"/>
      <c r="B49" s="5" t="s">
        <v>47</v>
      </c>
      <c r="C49" s="25">
        <v>400</v>
      </c>
      <c r="D49" s="2">
        <v>1</v>
      </c>
      <c r="E49" s="25">
        <f>C49*D49</f>
        <v>400</v>
      </c>
      <c r="F49" s="25"/>
      <c r="H49" s="25">
        <f>F49*G49</f>
        <v>0</v>
      </c>
      <c r="I49" s="2" t="s">
        <v>40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</row>
    <row r="50" spans="1:103" ht="19">
      <c r="A50" s="6"/>
      <c r="B50" s="5"/>
      <c r="C50" s="5"/>
      <c r="D50" s="5"/>
      <c r="E50" s="5"/>
      <c r="F50" s="5"/>
      <c r="G50" s="5"/>
      <c r="H50" s="20" t="s">
        <v>21</v>
      </c>
      <c r="I50" s="26">
        <f>SUM(I47:I49)</f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</row>
    <row r="51" spans="1:103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</row>
    <row r="52" spans="1:103" s="1" customFormat="1" ht="22">
      <c r="A52" s="15"/>
      <c r="B52" s="11" t="s">
        <v>48</v>
      </c>
      <c r="C52" s="12"/>
      <c r="D52" s="12"/>
      <c r="E52" s="12"/>
      <c r="F52" s="12"/>
      <c r="G52" s="12"/>
      <c r="H52" s="12"/>
      <c r="I52" s="12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</row>
    <row r="53" spans="1:103" s="4" customFormat="1" ht="29" customHeight="1">
      <c r="A53" s="16"/>
      <c r="B53" s="3" t="s">
        <v>1</v>
      </c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</row>
    <row r="54" spans="1:103">
      <c r="A54" s="6"/>
      <c r="B54" s="5" t="s">
        <v>49</v>
      </c>
      <c r="C54" s="25">
        <v>500</v>
      </c>
      <c r="D54" s="2">
        <v>1</v>
      </c>
      <c r="E54" s="25">
        <f>C54*D54</f>
        <v>500</v>
      </c>
      <c r="F54" s="25"/>
      <c r="H54" s="25">
        <f>F54*G54</f>
        <v>0</v>
      </c>
      <c r="I54" s="2" t="s">
        <v>20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</row>
    <row r="55" spans="1:103">
      <c r="A55" s="6"/>
      <c r="B55" s="5" t="s">
        <v>50</v>
      </c>
      <c r="C55" s="25">
        <v>300</v>
      </c>
      <c r="D55" s="2">
        <v>1</v>
      </c>
      <c r="E55" s="25">
        <f>C55*D55</f>
        <v>300</v>
      </c>
      <c r="F55" s="25"/>
      <c r="H55" s="25">
        <f>F55*G55</f>
        <v>0</v>
      </c>
      <c r="I55" s="2" t="s">
        <v>20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</row>
    <row r="56" spans="1:103">
      <c r="A56" s="6"/>
      <c r="B56" s="5" t="s">
        <v>51</v>
      </c>
      <c r="C56" s="25">
        <v>200</v>
      </c>
      <c r="D56" s="2">
        <v>1</v>
      </c>
      <c r="E56" s="25">
        <f>C56*D56</f>
        <v>200</v>
      </c>
      <c r="F56" s="25"/>
      <c r="H56" s="25">
        <f>F56*G56</f>
        <v>0</v>
      </c>
      <c r="I56" s="2" t="s">
        <v>33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</row>
    <row r="57" spans="1:103">
      <c r="A57" s="6"/>
      <c r="B57" s="5" t="s">
        <v>52</v>
      </c>
      <c r="C57" s="25">
        <v>1000</v>
      </c>
      <c r="D57" s="2">
        <v>1</v>
      </c>
      <c r="E57" s="25">
        <f>C57*D57</f>
        <v>1000</v>
      </c>
      <c r="F57" s="25"/>
      <c r="H57" s="25">
        <f>F57*G57</f>
        <v>0</v>
      </c>
      <c r="I57" s="2" t="s">
        <v>53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</row>
    <row r="58" spans="1:103" ht="19">
      <c r="A58" s="6"/>
      <c r="B58" s="5"/>
      <c r="C58" s="5"/>
      <c r="D58" s="5"/>
      <c r="E58" s="5"/>
      <c r="F58" s="5"/>
      <c r="G58" s="5"/>
      <c r="H58" s="20" t="s">
        <v>21</v>
      </c>
      <c r="I58" s="26">
        <f>SUM(I54:I57)</f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</row>
    <row r="59" spans="1:103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</row>
    <row r="60" spans="1:103">
      <c r="A60" s="6"/>
      <c r="B60" s="5"/>
      <c r="C60" s="5"/>
      <c r="D60" s="5"/>
      <c r="E60" s="5"/>
      <c r="F60" s="5"/>
      <c r="G60" s="5"/>
      <c r="H60" s="10"/>
      <c r="I60" s="10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</row>
    <row r="61" spans="1:103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</row>
    <row r="62" spans="1:103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</row>
    <row r="63" spans="1:103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</row>
    <row r="64" spans="1:103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</row>
    <row r="65" spans="1:163" ht="36" customHeight="1">
      <c r="A65" s="6"/>
      <c r="B65" s="5"/>
      <c r="C65" s="5"/>
      <c r="D65" s="5"/>
      <c r="E65" s="17"/>
      <c r="F65" s="17"/>
      <c r="G65" s="27"/>
      <c r="H65" s="27"/>
      <c r="I65" s="2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</row>
    <row r="66" spans="1:163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</row>
    <row r="67" spans="1:163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</row>
    <row r="68" spans="1:163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</row>
    <row r="69" spans="1:163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</row>
    <row r="70" spans="1:163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</row>
    <row r="71" spans="1:163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</row>
    <row r="72" spans="1:163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</row>
    <row r="73" spans="1:163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</row>
    <row r="74" spans="1:163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</row>
    <row r="75" spans="1:163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</row>
    <row r="76" spans="1:163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</row>
    <row r="77" spans="1:163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</row>
    <row r="78" spans="1:163">
      <c r="A78" s="6"/>
      <c r="B78" s="5"/>
      <c r="C78" s="5"/>
      <c r="D78" s="5"/>
      <c r="E78" s="5"/>
      <c r="F78" s="5"/>
      <c r="G78" s="5"/>
      <c r="H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</row>
    <row r="79" spans="1:163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</row>
    <row r="80" spans="1:163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</row>
    <row r="81" spans="1:163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</row>
    <row r="82" spans="1:163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</row>
    <row r="83" spans="1:163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</row>
    <row r="84" spans="1:163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</row>
    <row r="85" spans="1:163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</row>
    <row r="86" spans="1:163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</row>
    <row r="87" spans="1:163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</row>
    <row r="88" spans="1:163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</row>
    <row r="89" spans="1:163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</row>
    <row r="90" spans="1:163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</row>
    <row r="91" spans="1:163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</row>
    <row r="92" spans="1:163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</row>
    <row r="93" spans="1:163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</row>
    <row r="94" spans="1:163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</row>
    <row r="95" spans="1:163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</row>
    <row r="96" spans="1:163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</row>
    <row r="97" spans="1:163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</row>
    <row r="98" spans="1:163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</row>
    <row r="99" spans="1:163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</row>
    <row r="100" spans="1:163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</row>
    <row r="101" spans="1:163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</row>
    <row r="102" spans="1:163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</row>
    <row r="103" spans="1:163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</row>
    <row r="104" spans="1:163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</row>
    <row r="105" spans="1:163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</row>
    <row r="106" spans="1:163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</row>
    <row r="107" spans="1:163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</row>
    <row r="108" spans="1:163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</row>
    <row r="109" spans="1:163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</row>
    <row r="110" spans="1:163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</row>
    <row r="111" spans="1:163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</row>
    <row r="112" spans="1:163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</row>
    <row r="113" spans="1:163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</row>
    <row r="114" spans="1:163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</row>
    <row r="115" spans="1:163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</row>
    <row r="116" spans="1:163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</row>
    <row r="117" spans="1:163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</row>
    <row r="118" spans="1:163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</row>
    <row r="119" spans="1:163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</row>
    <row r="120" spans="1:163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</row>
    <row r="121" spans="1:163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</row>
    <row r="122" spans="1:163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</row>
    <row r="123" spans="1:163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</row>
    <row r="124" spans="1:163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</row>
    <row r="125" spans="1:163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</row>
    <row r="126" spans="1:163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</row>
    <row r="127" spans="1:163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</row>
    <row r="128" spans="1:163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</row>
    <row r="129" spans="1:163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</row>
    <row r="130" spans="1:163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</row>
    <row r="131" spans="1:163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</row>
    <row r="132" spans="1:163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</row>
    <row r="133" spans="1:163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</row>
    <row r="134" spans="1:163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</row>
    <row r="135" spans="1:163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</row>
    <row r="136" spans="1:163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</row>
    <row r="137" spans="1:163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</row>
    <row r="138" spans="1:163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</row>
    <row r="139" spans="1:163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</row>
    <row r="140" spans="1:163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</row>
    <row r="141" spans="1:163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</row>
    <row r="142" spans="1:163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</row>
    <row r="143" spans="1:163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</row>
    <row r="144" spans="1:163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</row>
    <row r="145" spans="1:163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</row>
    <row r="146" spans="1:163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</row>
    <row r="147" spans="1:163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</row>
    <row r="148" spans="1:163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</row>
    <row r="149" spans="1:163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</row>
    <row r="150" spans="1:163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</row>
    <row r="151" spans="1:163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</row>
    <row r="152" spans="1:163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</row>
    <row r="153" spans="1:163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</row>
    <row r="154" spans="1:163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</row>
    <row r="155" spans="1:163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</row>
    <row r="156" spans="1:163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</row>
    <row r="157" spans="1:163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</row>
    <row r="158" spans="1:163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</row>
    <row r="159" spans="1:163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</row>
    <row r="160" spans="1:163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</row>
    <row r="161" spans="1:163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</row>
    <row r="162" spans="1:163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</row>
    <row r="163" spans="1:163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</row>
    <row r="164" spans="1:163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</row>
    <row r="165" spans="1:163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</row>
    <row r="166" spans="1:163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</row>
    <row r="167" spans="1:163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</row>
    <row r="168" spans="1:163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</row>
    <row r="169" spans="1:163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</row>
    <row r="170" spans="1:163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</row>
    <row r="171" spans="1:163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</row>
    <row r="172" spans="1:163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</row>
    <row r="173" spans="1:163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</row>
    <row r="174" spans="1:163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</row>
    <row r="175" spans="1:163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</row>
    <row r="176" spans="1:163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</row>
    <row r="177" spans="1:163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</row>
    <row r="178" spans="1:163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</row>
    <row r="179" spans="1:163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</row>
    <row r="180" spans="1:163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</row>
    <row r="181" spans="1:163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</row>
    <row r="182" spans="1:163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</row>
    <row r="183" spans="1:163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</row>
    <row r="184" spans="1:163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</row>
    <row r="185" spans="1:163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</row>
    <row r="186" spans="1:163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</row>
    <row r="187" spans="1:163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</row>
    <row r="188" spans="1:163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</row>
    <row r="189" spans="1:163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</row>
    <row r="190" spans="1:163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</row>
    <row r="191" spans="1:163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</row>
    <row r="192" spans="1:163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</row>
    <row r="193" spans="1:163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</row>
    <row r="194" spans="1:163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</row>
    <row r="195" spans="1:163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</row>
    <row r="196" spans="1:163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</row>
    <row r="197" spans="1:163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</row>
    <row r="198" spans="1:163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</row>
    <row r="199" spans="1:163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</row>
    <row r="200" spans="1:163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</row>
    <row r="201" spans="1:163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</row>
    <row r="202" spans="1:163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</row>
    <row r="203" spans="1:163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</row>
    <row r="204" spans="1:163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</row>
    <row r="205" spans="1:163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</row>
    <row r="206" spans="1:163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</row>
    <row r="207" spans="1:163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</row>
    <row r="208" spans="1:163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</row>
    <row r="209" spans="1:163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</row>
    <row r="210" spans="1:163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</row>
    <row r="211" spans="1:163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</row>
    <row r="212" spans="1:163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</row>
    <row r="213" spans="1:163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</row>
    <row r="214" spans="1:163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</row>
    <row r="215" spans="1:163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</row>
    <row r="216" spans="1:163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</row>
    <row r="217" spans="1:163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</row>
    <row r="218" spans="1:163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</row>
    <row r="219" spans="1:163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</row>
    <row r="220" spans="1:163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</row>
    <row r="221" spans="1:163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</row>
    <row r="222" spans="1:163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</row>
    <row r="223" spans="1:163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</row>
    <row r="224" spans="1:163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</row>
    <row r="225" spans="1:163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</row>
    <row r="226" spans="1:163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</row>
    <row r="227" spans="1:163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</row>
    <row r="228" spans="1:163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</row>
    <row r="229" spans="1:163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</row>
    <row r="230" spans="1:163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</row>
    <row r="231" spans="1:163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</row>
    <row r="232" spans="1:163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</row>
    <row r="233" spans="1:163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</row>
    <row r="234" spans="1:163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</row>
    <row r="235" spans="1:163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</row>
    <row r="236" spans="1:163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</row>
    <row r="237" spans="1:163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</row>
    <row r="238" spans="1:163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</row>
    <row r="239" spans="1:163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</row>
    <row r="240" spans="1:163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</row>
    <row r="241" spans="1:163">
      <c r="A241" s="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</row>
    <row r="242" spans="1:163">
      <c r="A242" s="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</row>
    <row r="243" spans="1:163">
      <c r="A243" s="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</row>
    <row r="244" spans="1:163">
      <c r="A244" s="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</row>
    <row r="245" spans="1:163">
      <c r="A245" s="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</row>
    <row r="246" spans="1:163">
      <c r="A246" s="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</row>
    <row r="247" spans="1:163">
      <c r="A247" s="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</row>
    <row r="248" spans="1:163">
      <c r="A248" s="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</row>
    <row r="249" spans="1:163">
      <c r="A249" s="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</row>
    <row r="250" spans="1:163">
      <c r="A250" s="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</row>
    <row r="251" spans="1:163">
      <c r="A251" s="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</row>
    <row r="252" spans="1:163">
      <c r="A252" s="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</row>
    <row r="253" spans="1:163">
      <c r="A253" s="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</row>
    <row r="254" spans="1:163">
      <c r="A254" s="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</row>
    <row r="255" spans="1:163">
      <c r="A255" s="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</row>
    <row r="256" spans="1:163">
      <c r="A256" s="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</row>
    <row r="257" spans="1:163">
      <c r="A257" s="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</row>
    <row r="258" spans="1:163">
      <c r="A258" s="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</row>
    <row r="259" spans="1:163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</row>
    <row r="260" spans="1:163">
      <c r="A260" s="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</row>
    <row r="261" spans="1:163">
      <c r="A261" s="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</row>
    <row r="262" spans="1:163">
      <c r="A262" s="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</row>
    <row r="263" spans="1:163">
      <c r="A263" s="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</row>
    <row r="264" spans="1:163">
      <c r="A264" s="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</row>
    <row r="265" spans="1:163">
      <c r="A265" s="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</row>
    <row r="266" spans="1:163">
      <c r="A266" s="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</row>
    <row r="267" spans="1:163">
      <c r="A267" s="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</row>
    <row r="268" spans="1:163">
      <c r="A268" s="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</row>
    <row r="269" spans="1:163">
      <c r="A269" s="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</row>
    <row r="270" spans="1:163">
      <c r="A270" s="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</row>
    <row r="271" spans="1:163">
      <c r="A271" s="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</row>
    <row r="272" spans="1:163">
      <c r="A272" s="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</row>
    <row r="273" spans="1:163">
      <c r="A273" s="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</row>
    <row r="274" spans="1:163">
      <c r="A274" s="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</row>
    <row r="275" spans="1:163">
      <c r="A275" s="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</row>
    <row r="276" spans="1:163">
      <c r="A276" s="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</row>
    <row r="277" spans="1:163">
      <c r="A277" s="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</row>
    <row r="278" spans="1:163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</row>
    <row r="279" spans="1:163">
      <c r="A279" s="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</row>
    <row r="280" spans="1:163">
      <c r="A280" s="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</row>
    <row r="281" spans="1:163">
      <c r="A281" s="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</row>
    <row r="282" spans="1:163">
      <c r="A282" s="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</row>
    <row r="283" spans="1:163">
      <c r="A283" s="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</row>
    <row r="284" spans="1:163">
      <c r="A284" s="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</row>
    <row r="285" spans="1:163">
      <c r="A285" s="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</row>
    <row r="286" spans="1:163">
      <c r="A286" s="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</row>
    <row r="287" spans="1:163">
      <c r="A287" s="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</row>
    <row r="288" spans="1:163">
      <c r="A288" s="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</row>
    <row r="289" spans="1:163">
      <c r="A289" s="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</row>
    <row r="290" spans="1:163">
      <c r="A290" s="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</row>
    <row r="291" spans="1:163">
      <c r="A291" s="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</row>
    <row r="292" spans="1:163">
      <c r="A292" s="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</row>
    <row r="293" spans="1:163">
      <c r="A293" s="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</row>
    <row r="294" spans="1:163">
      <c r="A294" s="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</row>
    <row r="295" spans="1:163">
      <c r="A295" s="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</row>
    <row r="296" spans="1:163">
      <c r="A296" s="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</row>
    <row r="297" spans="1:163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</row>
    <row r="298" spans="1:163">
      <c r="A298" s="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</row>
    <row r="299" spans="1:163">
      <c r="A299" s="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</row>
    <row r="300" spans="1:163">
      <c r="A300" s="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</row>
    <row r="301" spans="1:163">
      <c r="A301" s="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</row>
    <row r="302" spans="1:163">
      <c r="A302" s="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</row>
    <row r="303" spans="1:163">
      <c r="A303" s="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</row>
    <row r="304" spans="1:163">
      <c r="A304" s="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</row>
    <row r="305" spans="1:163">
      <c r="A305" s="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</row>
    <row r="306" spans="1:163">
      <c r="A306" s="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</row>
    <row r="307" spans="1:163">
      <c r="A307" s="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</row>
    <row r="308" spans="1:163">
      <c r="A308" s="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</row>
    <row r="309" spans="1:163">
      <c r="A309" s="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</row>
    <row r="310" spans="1:163">
      <c r="A310" s="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</row>
    <row r="311" spans="1:163">
      <c r="A311" s="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</row>
    <row r="312" spans="1:163">
      <c r="A312" s="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</row>
    <row r="313" spans="1:163">
      <c r="A313" s="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</row>
    <row r="314" spans="1:163">
      <c r="A314" s="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</row>
    <row r="315" spans="1:163">
      <c r="A315" s="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</row>
    <row r="316" spans="1:163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</row>
    <row r="317" spans="1:163">
      <c r="A317" s="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</row>
    <row r="318" spans="1:163">
      <c r="A318" s="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</row>
    <row r="319" spans="1:163">
      <c r="A319" s="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</row>
    <row r="320" spans="1:163">
      <c r="A320" s="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</row>
    <row r="321" spans="1:163">
      <c r="A321" s="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</row>
    <row r="322" spans="1:163">
      <c r="A322" s="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</row>
    <row r="323" spans="1:163">
      <c r="A323" s="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</row>
    <row r="324" spans="1:163">
      <c r="A324" s="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</row>
    <row r="325" spans="1:163">
      <c r="A325" s="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</row>
    <row r="326" spans="1:163">
      <c r="A326" s="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</row>
    <row r="327" spans="1:163">
      <c r="A327" s="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</row>
    <row r="328" spans="1:163">
      <c r="A328" s="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</row>
    <row r="329" spans="1:163">
      <c r="A329" s="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</row>
    <row r="330" spans="1:163">
      <c r="A330" s="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</row>
    <row r="331" spans="1:163">
      <c r="A331" s="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</row>
    <row r="332" spans="1:163">
      <c r="A332" s="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</row>
    <row r="333" spans="1:163">
      <c r="A333" s="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</row>
    <row r="334" spans="1:163">
      <c r="A334" s="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</row>
    <row r="335" spans="1:163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</row>
    <row r="336" spans="1:163">
      <c r="A336" s="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</row>
    <row r="337" spans="1:163">
      <c r="A337" s="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</row>
    <row r="338" spans="1:163">
      <c r="A338" s="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</row>
    <row r="339" spans="1:163">
      <c r="A339" s="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</row>
    <row r="340" spans="1:163">
      <c r="A340" s="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</row>
    <row r="341" spans="1:163">
      <c r="A341" s="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</row>
    <row r="342" spans="1:163">
      <c r="A342" s="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</row>
    <row r="343" spans="1:163">
      <c r="A343" s="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</row>
    <row r="344" spans="1:163">
      <c r="A344" s="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</row>
    <row r="345" spans="1:163">
      <c r="A345" s="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</row>
    <row r="346" spans="1:163">
      <c r="A346" s="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</row>
    <row r="347" spans="1:163">
      <c r="A347" s="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</row>
    <row r="348" spans="1:163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</row>
    <row r="349" spans="1:163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</row>
    <row r="350" spans="1:163">
      <c r="A350" s="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</row>
    <row r="351" spans="1:163">
      <c r="A351" s="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</row>
    <row r="352" spans="1:163">
      <c r="A352" s="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</row>
    <row r="353" spans="1:163">
      <c r="A353" s="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</row>
    <row r="354" spans="1:163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</row>
    <row r="355" spans="1:163">
      <c r="A355" s="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</row>
    <row r="356" spans="1:163">
      <c r="A356" s="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</row>
    <row r="357" spans="1:163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</row>
    <row r="358" spans="1:163">
      <c r="A358" s="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</row>
    <row r="359" spans="1:163">
      <c r="A359" s="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</row>
    <row r="360" spans="1:163">
      <c r="A360" s="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</row>
    <row r="361" spans="1:163">
      <c r="A361" s="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</row>
    <row r="362" spans="1:163">
      <c r="A362" s="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</row>
    <row r="363" spans="1:163">
      <c r="A363" s="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</row>
    <row r="364" spans="1:163">
      <c r="A364" s="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</row>
    <row r="365" spans="1:163">
      <c r="A365" s="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</row>
    <row r="366" spans="1:163">
      <c r="A366" s="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</row>
    <row r="367" spans="1:163">
      <c r="A367" s="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</row>
    <row r="368" spans="1:163">
      <c r="A368" s="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</row>
    <row r="369" spans="1:163">
      <c r="A369" s="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</row>
    <row r="370" spans="1:163">
      <c r="A370" s="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</row>
    <row r="371" spans="1:163">
      <c r="A371" s="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</row>
    <row r="372" spans="1:163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</row>
    <row r="373" spans="1:163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</row>
    <row r="374" spans="1:163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</row>
    <row r="375" spans="1:163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</row>
    <row r="376" spans="1:163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</row>
    <row r="377" spans="1:163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</row>
    <row r="378" spans="1:163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</row>
    <row r="379" spans="1:163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</row>
    <row r="380" spans="1:163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</row>
    <row r="381" spans="1:163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</row>
    <row r="382" spans="1:163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</row>
    <row r="383" spans="1:163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</row>
    <row r="384" spans="1:163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</row>
    <row r="385" spans="1:163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</row>
    <row r="386" spans="1:163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</row>
    <row r="387" spans="1:163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</row>
    <row r="388" spans="1:163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</row>
    <row r="389" spans="1:163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</row>
    <row r="390" spans="1:163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</row>
    <row r="391" spans="1:163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</row>
    <row r="392" spans="1:163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</row>
    <row r="393" spans="1:163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</row>
    <row r="394" spans="1:163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</row>
    <row r="395" spans="1:163">
      <c r="A395" s="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</row>
    <row r="396" spans="1:163">
      <c r="A396" s="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</row>
    <row r="397" spans="1:163">
      <c r="A397" s="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</row>
    <row r="398" spans="1:163">
      <c r="A398" s="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</row>
    <row r="399" spans="1:163">
      <c r="A399" s="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</row>
    <row r="400" spans="1:163">
      <c r="A400" s="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</row>
    <row r="401" spans="1:163">
      <c r="A401" s="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</row>
    <row r="402" spans="1:163">
      <c r="A402" s="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</row>
    <row r="403" spans="1:163">
      <c r="A403" s="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</row>
    <row r="404" spans="1:163">
      <c r="A404" s="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</row>
    <row r="405" spans="1:163">
      <c r="A405" s="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</row>
  </sheetData>
  <mergeCells count="12">
    <mergeCell ref="G65:H65"/>
    <mergeCell ref="D4:E4"/>
    <mergeCell ref="F4:G4"/>
    <mergeCell ref="B39:I39"/>
    <mergeCell ref="B45:I45"/>
    <mergeCell ref="B52:I52"/>
    <mergeCell ref="B6:I6"/>
    <mergeCell ref="B16:I16"/>
    <mergeCell ref="B24:I24"/>
    <mergeCell ref="B32:I32"/>
    <mergeCell ref="B1:I1"/>
    <mergeCell ref="B2:I2"/>
  </mergeCells>
  <pageMargins left="0.75" right="0.75" top="1" bottom="1" header="0.5" footer="0.5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Brunei Wedding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Hanif Iqbal</cp:lastModifiedBy>
  <dcterms:created xsi:type="dcterms:W3CDTF">2025-07-20T19:08:49Z</dcterms:created>
  <dcterms:modified xsi:type="dcterms:W3CDTF">2025-07-21T07:04:13Z</dcterms:modified>
</cp:coreProperties>
</file>